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<sst xmlns="http://schemas.openxmlformats.org/spreadsheetml/2006/main" count="715" uniqueCount="160">
  <si>
    <t>О Б Ъ Е М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</si>
  <si>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</si>
  <si>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</si>
  <si>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</si>
  <si>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</si>
  <si>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</si>
  <si>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</si>
  <si>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</si>
  <si>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</si>
  <si>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</si>
  <si>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</si>
  <si>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</si>
  <si>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</si>
  <si>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</si>
  <si>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</si>
  <si>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</si>
  <si>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</si>
  <si>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</si>
  <si>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</si>
  <si>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</si>
  <si>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</si>
  <si>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</si>
  <si>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</si>
  <si>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</si>
  <si>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</si>
  <si>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</si>
  <si>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 xml:space="preserve">Всего </t>
  </si>
  <si>
    <t>Налог на имущество физических лиц</t>
  </si>
  <si>
    <t>10</t>
  </si>
  <si>
    <t>Земельный налог</t>
  </si>
  <si>
    <t>013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</si>
  <si>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</si>
  <si>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</si>
  <si>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</si>
  <si>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08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</si>
  <si>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</si>
  <si>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</si>
  <si>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999</t>
  </si>
  <si>
    <t xml:space="preserve">Дотации бюджетам субъектов Российской Федерации и муниципальных образований </t>
  </si>
  <si>
    <t>Налоговые и неналоговые доходы</t>
  </si>
  <si>
    <t>Налоги на имущество</t>
  </si>
  <si>
    <t>Государственная пошлина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</si>
  <si>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</si>
  <si>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</si>
  <si>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Субсидии бюджетам субъектов Российской Федерации и муниципальных образований (межбюджетные субсидии)</t>
  </si>
  <si>
    <t>033</t>
  </si>
  <si>
    <t>043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</si>
  <si>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</si>
  <si>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</si>
  <si>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</si>
  <si>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</si>
  <si>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</si>
  <si>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</si>
  <si>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30</t>
  </si>
  <si>
    <t>40</t>
  </si>
  <si>
    <t>014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</si>
  <si>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</si>
  <si>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</si>
  <si>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</si>
  <si>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035</t>
  </si>
  <si>
    <t>Доходы от использования имущества, находящегося в государственной и муниципальной собственности</t>
  </si>
  <si>
    <t>150</t>
  </si>
  <si>
    <t>0110</t>
  </si>
  <si>
    <t>0120</t>
  </si>
  <si>
    <t>0210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</si>
  <si>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</si>
  <si>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</si>
  <si>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</si>
  <si>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</si>
  <si>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</si>
  <si>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</si>
  <si>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</si>
  <si>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</si>
  <si>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</si>
  <si>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025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</si>
  <si>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</si>
  <si>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</t>
  </si>
  <si>
    <t>29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</si>
  <si>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</si>
  <si>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</si>
  <si>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001</t>
  </si>
  <si>
    <t>Земельный налог с организаций</t>
  </si>
  <si>
    <t>040</t>
  </si>
  <si>
    <t>Земельный налог с физических лиц</t>
  </si>
  <si>
    <t>Доходы от продажи земельных участков, находящихся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</si>
  <si>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</si>
  <si>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16</t>
  </si>
  <si>
    <t>Дотации бюджетам сельских поселений на выравнивание бюджетной обеспеченности из муниципальных районов</t>
  </si>
  <si>
    <t xml:space="preserve">                   к  решению Собрания депутатов</t>
  </si>
  <si>
    <t xml:space="preserve">    "О бюджете Кокшайского сельского поселения Звениговского</t>
  </si>
  <si>
    <t xml:space="preserve">поступлений доходов в бюджет 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</si>
  <si>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</si>
  <si>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</si>
  <si>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прибыль, доход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</si>
  <si>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</si>
  <si>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</si>
  <si>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</si>
  <si>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</si>
  <si>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</si>
  <si>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</si>
  <si>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Доходы от продажи земельных участков, государственная собственность на которые не разграничена</t>
  </si>
  <si>
    <t xml:space="preserve">Безвозмездные поступления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</si>
  <si>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</si>
  <si>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25</t>
  </si>
  <si>
    <t>Субсидии бюджетам на реализацию программ формирования современной городской среды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</si>
  <si>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</si>
  <si>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</si>
  <si>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</si>
  <si>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0200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</si>
  <si>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</si>
  <si>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</si>
  <si>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</si>
  <si>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</si>
  <si>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</si>
  <si>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</si>
  <si>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</si>
  <si>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</si>
  <si>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</si>
  <si>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Кокшайского сельского поселения на 2021 год</t>
  </si>
  <si>
    <t>(тыс.руб.)</t>
  </si>
  <si>
    <t>07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</si>
  <si>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</si>
  <si>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</si>
  <si>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</si>
  <si>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 xml:space="preserve">                 Приложение № 5</t>
  </si>
  <si>
    <t>Сумма на 2021 год</t>
  </si>
  <si>
    <t>0020</t>
  </si>
  <si>
    <t>Субсидии бюджетам сельских поселений на осуществление целевых мероприятий в отношении автомобильных дорог общего пользования местного значения</t>
  </si>
  <si>
    <t>17</t>
  </si>
  <si>
    <t>Прочие неналоговые доходы</t>
  </si>
  <si>
    <t>15</t>
  </si>
  <si>
    <t>Инициативные платежи</t>
  </si>
  <si>
    <t>Инициативные платежи, зачисляемые в бюджеты сельских поселений</t>
  </si>
  <si>
    <t>0007</t>
  </si>
  <si>
    <t>муниципального района Республики Марий Эл на 2021 год
и на плановый период 2022 и 2023 годов"</t>
  </si>
  <si>
    <t>Инициативные платежи, зачисляемые в бюджеты сельских поселений (в рамках строительства площадок, предназначенных для накопления твердых коммунальных отходов в с.Кокшайск)</t>
  </si>
  <si>
    <t>Субсидии из республиканского бюджета Республики Марий Эл бюджетам сельских поселений в Республике Марий Эл на софинансирование проектов и программ развития территорий муниципальных образований                    в Республике Марий Эл, основанных на местных инициативах</t>
  </si>
  <si>
    <t>077</t>
  </si>
  <si>
    <t>576</t>
  </si>
  <si>
    <t>Субсидии бюджетам сельских поселений на обеспечение комплексного развития сельских территорий</t>
  </si>
  <si>
    <t>0011</t>
  </si>
  <si>
    <t>0012</t>
  </si>
  <si>
    <t>0013</t>
  </si>
  <si>
    <t>Инициативные платежи, зачисляемые в бюджеты сельских поселений (в рамках Обустройство площадок ТКО в дер.Ялпай)</t>
  </si>
  <si>
    <t>Инициативные платежи, зачисляемые в бюджеты сельских поселений (в рамках Обустройство площадок ТКО в пос.Шуйка)</t>
  </si>
  <si>
    <t>Инициативные платежи, зачисляемые в бюджеты сельских поселений (в рамках Обустройство площадок ТКО в дер.Шимшурга)</t>
  </si>
  <si>
    <t>12</t>
  </si>
  <si>
    <t>Платежи при пользовании природными ресурсами</t>
  </si>
  <si>
    <t>Плата за использование лесов</t>
  </si>
  <si>
    <t>051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</si>
  <si>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</si>
  <si>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</si>
  <si>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053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</si>
  <si>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</si>
  <si>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</si>
  <si>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</si>
  <si>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326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</si>
  <si>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</si>
  <si>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300</t>
  </si>
  <si>
    <t xml:space="preserve">в редакции решения от "29" декабря 2021 года №148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</si>
</sst>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d/m"/>
    <numFmt numFmtId="183" formatCode="#,##0.0"/>
    <numFmt numFmtId="184" formatCode="#,##0.0000"/>
    <numFmt numFmtId="185" formatCode="#,##0.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0"/>
      <color indexed="8"/>
      <name val="Arial CYR"/>
      <family val="2"/>
    </font>
    <font>
      <i/>
      <sz val="14"/>
      <name val="Times New Roman"/>
      <family val="1"/>
    </font>
    <font>
      <sz val="14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8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8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7">
      <selection activeCell="O12" sqref="O12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875" style="2" customWidth="1"/>
    <col min="9" max="9" width="42.625" style="2" customWidth="1"/>
    <col min="10" max="10" width="17.625" style="2" customWidth="1"/>
    <col min="11" max="11" width="9.75390625" style="2" customWidth="1"/>
    <col min="12" max="16384" width="9.125" style="2" customWidth="1"/>
  </cols>
  <sheetData>
    <row r="1" spans="1:10" ht="18.75">
      <c r="A1" s="12"/>
      <c r="B1" s="13"/>
      <c r="C1" s="13"/>
      <c r="D1" s="12"/>
      <c r="E1" s="12"/>
      <c r="F1" s="13"/>
      <c r="G1" s="13"/>
      <c r="H1" s="13"/>
      <c r="I1" s="45" t="s">
        <v>124</v>
      </c>
      <c r="J1" s="45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45" t="s">
        <v>88</v>
      </c>
      <c r="J2" s="45"/>
    </row>
    <row r="3" spans="1:10" ht="18" customHeight="1">
      <c r="A3" s="12"/>
      <c r="B3" s="13"/>
      <c r="C3" s="13"/>
      <c r="D3" s="12"/>
      <c r="E3" s="45" t="s">
        <v>89</v>
      </c>
      <c r="F3" s="45"/>
      <c r="G3" s="45"/>
      <c r="H3" s="45"/>
      <c r="I3" s="45"/>
      <c r="J3" s="45"/>
    </row>
    <row r="4" spans="1:10" ht="40.5" customHeight="1">
      <c r="A4" s="12"/>
      <c r="B4" s="13"/>
      <c r="C4" s="13"/>
      <c r="D4" s="12"/>
      <c r="E4" s="12"/>
      <c r="F4" s="47" t="s">
        <v>134</v>
      </c>
      <c r="G4" s="45"/>
      <c r="H4" s="45"/>
      <c r="I4" s="45"/>
      <c r="J4" s="45"/>
    </row>
    <row r="5" spans="1:10" ht="16.5" customHeight="1">
      <c r="A5" s="12"/>
      <c r="B5" s="13"/>
      <c r="C5" s="13"/>
      <c r="D5" s="12"/>
      <c r="E5" s="12"/>
      <c r="F5" s="13"/>
      <c r="G5" s="13"/>
      <c r="H5" s="48" t="s">
        <v>159</v>
      </c>
      <c r="I5" s="48"/>
      <c r="J5" s="48"/>
    </row>
    <row r="6" spans="1:10" ht="42" customHeight="1">
      <c r="A6" s="12"/>
      <c r="B6" s="13"/>
      <c r="C6" s="13"/>
      <c r="D6" s="12"/>
      <c r="E6" s="12"/>
      <c r="F6" s="13"/>
      <c r="G6" s="13"/>
      <c r="H6" s="13"/>
      <c r="I6" s="19"/>
      <c r="J6" s="13"/>
    </row>
    <row r="7" spans="1:10" ht="18.7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.75">
      <c r="A8" s="46" t="s">
        <v>90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.75">
      <c r="A9" s="46" t="s">
        <v>118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4.25" customHeight="1">
      <c r="A10" s="12"/>
      <c r="B10" s="13"/>
      <c r="C10" s="13"/>
      <c r="D10" s="12"/>
      <c r="E10" s="12"/>
      <c r="F10" s="13"/>
      <c r="G10" s="13"/>
      <c r="H10" s="13"/>
      <c r="I10" s="12"/>
      <c r="J10" s="12"/>
    </row>
    <row r="11" spans="1:10" ht="18.75">
      <c r="A11" s="50"/>
      <c r="B11" s="51"/>
      <c r="C11" s="51"/>
      <c r="D11" s="51"/>
      <c r="E11" s="51"/>
      <c r="F11" s="51"/>
      <c r="G11" s="51"/>
      <c r="H11" s="51"/>
      <c r="I11" s="52" t="s">
        <v>119</v>
      </c>
      <c r="J11" s="52"/>
    </row>
    <row r="12" spans="1:15" s="3" customFormat="1" ht="37.5">
      <c r="A12" s="53" t="s">
        <v>1</v>
      </c>
      <c r="B12" s="53"/>
      <c r="C12" s="53"/>
      <c r="D12" s="53"/>
      <c r="E12" s="53"/>
      <c r="F12" s="53"/>
      <c r="G12" s="53"/>
      <c r="H12" s="53"/>
      <c r="I12" s="14" t="s">
        <v>2</v>
      </c>
      <c r="J12" s="41" t="s">
        <v>125</v>
      </c>
      <c r="O12" s="20"/>
    </row>
    <row r="13" spans="1:10" ht="19.5" customHeight="1">
      <c r="A13" s="15" t="s">
        <v>3</v>
      </c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6" t="s">
        <v>11</v>
      </c>
      <c r="J13" s="17">
        <v>10</v>
      </c>
    </row>
    <row r="14" spans="1:12" ht="24.75" customHeight="1">
      <c r="A14" s="27" t="s">
        <v>12</v>
      </c>
      <c r="B14" s="27" t="s">
        <v>3</v>
      </c>
      <c r="C14" s="27" t="s">
        <v>13</v>
      </c>
      <c r="D14" s="27" t="s">
        <v>13</v>
      </c>
      <c r="E14" s="27" t="s">
        <v>12</v>
      </c>
      <c r="F14" s="27" t="s">
        <v>13</v>
      </c>
      <c r="G14" s="27" t="s">
        <v>14</v>
      </c>
      <c r="H14" s="27" t="s">
        <v>12</v>
      </c>
      <c r="I14" s="30" t="s">
        <v>39</v>
      </c>
      <c r="J14" s="25">
        <f>J15+J18+J26+J29+J47+J55+J44</f>
        <v>4118.7</v>
      </c>
      <c r="K14" s="10"/>
      <c r="L14" s="9"/>
    </row>
    <row r="15" spans="1:12" ht="22.5" customHeight="1">
      <c r="A15" s="27" t="s">
        <v>12</v>
      </c>
      <c r="B15" s="27" t="s">
        <v>3</v>
      </c>
      <c r="C15" s="27" t="s">
        <v>15</v>
      </c>
      <c r="D15" s="27" t="s">
        <v>13</v>
      </c>
      <c r="E15" s="27" t="s">
        <v>12</v>
      </c>
      <c r="F15" s="27" t="s">
        <v>13</v>
      </c>
      <c r="G15" s="27" t="s">
        <v>14</v>
      </c>
      <c r="H15" s="27" t="s">
        <v>12</v>
      </c>
      <c r="I15" s="30" t="s">
        <v>93</v>
      </c>
      <c r="J15" s="25">
        <f>+J16</f>
        <v>500.8</v>
      </c>
      <c r="L15" s="9"/>
    </row>
    <row r="16" spans="1:12" ht="19.5" customHeight="1">
      <c r="A16" s="27" t="s">
        <v>12</v>
      </c>
      <c r="B16" s="27" t="s">
        <v>3</v>
      </c>
      <c r="C16" s="27" t="s">
        <v>15</v>
      </c>
      <c r="D16" s="27" t="s">
        <v>16</v>
      </c>
      <c r="E16" s="27" t="s">
        <v>12</v>
      </c>
      <c r="F16" s="27" t="s">
        <v>15</v>
      </c>
      <c r="G16" s="27" t="s">
        <v>14</v>
      </c>
      <c r="H16" s="27" t="s">
        <v>17</v>
      </c>
      <c r="I16" s="30" t="s">
        <v>18</v>
      </c>
      <c r="J16" s="25">
        <f>J17</f>
        <v>500.8</v>
      </c>
      <c r="L16" s="9"/>
    </row>
    <row r="17" spans="1:12" ht="172.5">
      <c r="A17" s="27" t="s">
        <v>12</v>
      </c>
      <c r="B17" s="27" t="s">
        <v>3</v>
      </c>
      <c r="C17" s="27" t="s">
        <v>15</v>
      </c>
      <c r="D17" s="27" t="s">
        <v>16</v>
      </c>
      <c r="E17" s="27" t="s">
        <v>42</v>
      </c>
      <c r="F17" s="27" t="s">
        <v>15</v>
      </c>
      <c r="G17" s="27" t="s">
        <v>14</v>
      </c>
      <c r="H17" s="27" t="s">
        <v>17</v>
      </c>
      <c r="I17" s="21" t="s">
        <v>43</v>
      </c>
      <c r="J17" s="25">
        <v>500.8</v>
      </c>
      <c r="L17" s="9"/>
    </row>
    <row r="18" spans="1:12" ht="21.75" customHeight="1">
      <c r="A18" s="27" t="s">
        <v>12</v>
      </c>
      <c r="B18" s="27" t="s">
        <v>3</v>
      </c>
      <c r="C18" s="27" t="s">
        <v>23</v>
      </c>
      <c r="D18" s="27" t="s">
        <v>13</v>
      </c>
      <c r="E18" s="27" t="s">
        <v>12</v>
      </c>
      <c r="F18" s="27" t="s">
        <v>13</v>
      </c>
      <c r="G18" s="27" t="s">
        <v>14</v>
      </c>
      <c r="H18" s="27" t="s">
        <v>12</v>
      </c>
      <c r="I18" s="30" t="s">
        <v>40</v>
      </c>
      <c r="J18" s="25">
        <f>J19+J21</f>
        <v>3042.5</v>
      </c>
      <c r="L18" s="9"/>
    </row>
    <row r="19" spans="1:12" ht="21" customHeight="1">
      <c r="A19" s="27" t="s">
        <v>12</v>
      </c>
      <c r="B19" s="27" t="s">
        <v>3</v>
      </c>
      <c r="C19" s="27" t="s">
        <v>23</v>
      </c>
      <c r="D19" s="27" t="s">
        <v>15</v>
      </c>
      <c r="E19" s="27" t="s">
        <v>12</v>
      </c>
      <c r="F19" s="27" t="s">
        <v>13</v>
      </c>
      <c r="G19" s="27" t="s">
        <v>14</v>
      </c>
      <c r="H19" s="27" t="s">
        <v>17</v>
      </c>
      <c r="I19" s="31" t="s">
        <v>27</v>
      </c>
      <c r="J19" s="25">
        <f>J20</f>
        <v>345.8</v>
      </c>
      <c r="L19" s="9"/>
    </row>
    <row r="20" spans="1:12" ht="93.75" customHeight="1">
      <c r="A20" s="27" t="s">
        <v>12</v>
      </c>
      <c r="B20" s="27" t="s">
        <v>3</v>
      </c>
      <c r="C20" s="27" t="s">
        <v>23</v>
      </c>
      <c r="D20" s="27" t="s">
        <v>15</v>
      </c>
      <c r="E20" s="27" t="s">
        <v>20</v>
      </c>
      <c r="F20" s="27" t="s">
        <v>28</v>
      </c>
      <c r="G20" s="27" t="s">
        <v>14</v>
      </c>
      <c r="H20" s="27" t="s">
        <v>17</v>
      </c>
      <c r="I20" s="31" t="s">
        <v>49</v>
      </c>
      <c r="J20" s="25">
        <v>345.8</v>
      </c>
      <c r="L20" s="9"/>
    </row>
    <row r="21" spans="1:12" ht="22.5" customHeight="1">
      <c r="A21" s="27" t="s">
        <v>12</v>
      </c>
      <c r="B21" s="27" t="s">
        <v>3</v>
      </c>
      <c r="C21" s="27" t="s">
        <v>23</v>
      </c>
      <c r="D21" s="27" t="s">
        <v>23</v>
      </c>
      <c r="E21" s="27" t="s">
        <v>12</v>
      </c>
      <c r="F21" s="27" t="s">
        <v>13</v>
      </c>
      <c r="G21" s="27" t="s">
        <v>14</v>
      </c>
      <c r="H21" s="27" t="s">
        <v>17</v>
      </c>
      <c r="I21" s="28" t="s">
        <v>29</v>
      </c>
      <c r="J21" s="25">
        <f>J22+J24</f>
        <v>2696.7</v>
      </c>
      <c r="L21" s="9"/>
    </row>
    <row r="22" spans="1:12" ht="22.5" customHeight="1">
      <c r="A22" s="27" t="s">
        <v>12</v>
      </c>
      <c r="B22" s="27" t="s">
        <v>3</v>
      </c>
      <c r="C22" s="27" t="s">
        <v>23</v>
      </c>
      <c r="D22" s="27" t="s">
        <v>23</v>
      </c>
      <c r="E22" s="27" t="s">
        <v>20</v>
      </c>
      <c r="F22" s="27" t="s">
        <v>13</v>
      </c>
      <c r="G22" s="27" t="s">
        <v>14</v>
      </c>
      <c r="H22" s="27" t="s">
        <v>17</v>
      </c>
      <c r="I22" s="28" t="s">
        <v>81</v>
      </c>
      <c r="J22" s="25">
        <f>J23</f>
        <v>1783.9</v>
      </c>
      <c r="L22" s="9"/>
    </row>
    <row r="23" spans="1:12" ht="77.25" customHeight="1">
      <c r="A23" s="27" t="s">
        <v>12</v>
      </c>
      <c r="B23" s="27" t="s">
        <v>3</v>
      </c>
      <c r="C23" s="27" t="s">
        <v>23</v>
      </c>
      <c r="D23" s="27" t="s">
        <v>23</v>
      </c>
      <c r="E23" s="27" t="s">
        <v>45</v>
      </c>
      <c r="F23" s="27" t="s">
        <v>28</v>
      </c>
      <c r="G23" s="27" t="s">
        <v>14</v>
      </c>
      <c r="H23" s="27" t="s">
        <v>17</v>
      </c>
      <c r="I23" s="31" t="s">
        <v>109</v>
      </c>
      <c r="J23" s="25">
        <v>1783.9</v>
      </c>
      <c r="L23" s="9"/>
    </row>
    <row r="24" spans="1:12" ht="22.5" customHeight="1">
      <c r="A24" s="27" t="s">
        <v>12</v>
      </c>
      <c r="B24" s="27" t="s">
        <v>3</v>
      </c>
      <c r="C24" s="27" t="s">
        <v>23</v>
      </c>
      <c r="D24" s="27" t="s">
        <v>23</v>
      </c>
      <c r="E24" s="27" t="s">
        <v>82</v>
      </c>
      <c r="F24" s="27" t="s">
        <v>13</v>
      </c>
      <c r="G24" s="27" t="s">
        <v>14</v>
      </c>
      <c r="H24" s="27" t="s">
        <v>17</v>
      </c>
      <c r="I24" s="21" t="s">
        <v>83</v>
      </c>
      <c r="J24" s="25">
        <f>J25</f>
        <v>912.8</v>
      </c>
      <c r="L24" s="9"/>
    </row>
    <row r="25" spans="1:12" ht="78" customHeight="1">
      <c r="A25" s="27" t="s">
        <v>12</v>
      </c>
      <c r="B25" s="27" t="s">
        <v>3</v>
      </c>
      <c r="C25" s="27" t="s">
        <v>23</v>
      </c>
      <c r="D25" s="27" t="s">
        <v>23</v>
      </c>
      <c r="E25" s="27" t="s">
        <v>46</v>
      </c>
      <c r="F25" s="27" t="s">
        <v>28</v>
      </c>
      <c r="G25" s="27" t="s">
        <v>14</v>
      </c>
      <c r="H25" s="27" t="s">
        <v>17</v>
      </c>
      <c r="I25" s="31" t="s">
        <v>110</v>
      </c>
      <c r="J25" s="25">
        <v>912.8</v>
      </c>
      <c r="L25" s="9"/>
    </row>
    <row r="26" spans="1:12" ht="21" customHeight="1">
      <c r="A26" s="27" t="s">
        <v>12</v>
      </c>
      <c r="B26" s="27" t="s">
        <v>3</v>
      </c>
      <c r="C26" s="27" t="s">
        <v>34</v>
      </c>
      <c r="D26" s="27" t="s">
        <v>13</v>
      </c>
      <c r="E26" s="27" t="s">
        <v>12</v>
      </c>
      <c r="F26" s="27" t="s">
        <v>13</v>
      </c>
      <c r="G26" s="27" t="s">
        <v>14</v>
      </c>
      <c r="H26" s="27" t="s">
        <v>12</v>
      </c>
      <c r="I26" s="31" t="s">
        <v>41</v>
      </c>
      <c r="J26" s="25">
        <f>J27</f>
        <v>1</v>
      </c>
      <c r="L26" s="9"/>
    </row>
    <row r="27" spans="1:12" ht="112.5">
      <c r="A27" s="27" t="s">
        <v>12</v>
      </c>
      <c r="B27" s="27" t="s">
        <v>3</v>
      </c>
      <c r="C27" s="27" t="s">
        <v>34</v>
      </c>
      <c r="D27" s="27" t="s">
        <v>35</v>
      </c>
      <c r="E27" s="27" t="s">
        <v>12</v>
      </c>
      <c r="F27" s="27" t="s">
        <v>15</v>
      </c>
      <c r="G27" s="27" t="s">
        <v>14</v>
      </c>
      <c r="H27" s="27" t="s">
        <v>17</v>
      </c>
      <c r="I27" s="32" t="s">
        <v>94</v>
      </c>
      <c r="J27" s="25">
        <f>J28</f>
        <v>1</v>
      </c>
      <c r="L27" s="9"/>
    </row>
    <row r="28" spans="1:12" ht="60" customHeight="1">
      <c r="A28" s="27" t="s">
        <v>12</v>
      </c>
      <c r="B28" s="27" t="s">
        <v>3</v>
      </c>
      <c r="C28" s="27" t="s">
        <v>34</v>
      </c>
      <c r="D28" s="27" t="s">
        <v>35</v>
      </c>
      <c r="E28" s="27" t="s">
        <v>19</v>
      </c>
      <c r="F28" s="27" t="s">
        <v>15</v>
      </c>
      <c r="G28" s="27" t="s">
        <v>14</v>
      </c>
      <c r="H28" s="27" t="s">
        <v>17</v>
      </c>
      <c r="I28" s="31" t="s">
        <v>36</v>
      </c>
      <c r="J28" s="25">
        <v>1</v>
      </c>
      <c r="L28" s="9"/>
    </row>
    <row r="29" spans="1:12" ht="75">
      <c r="A29" s="27" t="s">
        <v>12</v>
      </c>
      <c r="B29" s="27" t="s">
        <v>3</v>
      </c>
      <c r="C29" s="27" t="s">
        <v>24</v>
      </c>
      <c r="D29" s="27" t="s">
        <v>13</v>
      </c>
      <c r="E29" s="27" t="s">
        <v>12</v>
      </c>
      <c r="F29" s="27" t="s">
        <v>13</v>
      </c>
      <c r="G29" s="27" t="s">
        <v>14</v>
      </c>
      <c r="H29" s="27" t="s">
        <v>12</v>
      </c>
      <c r="I29" s="30" t="s">
        <v>60</v>
      </c>
      <c r="J29" s="25">
        <f>J30+J41</f>
        <v>85.1</v>
      </c>
      <c r="L29" s="9"/>
    </row>
    <row r="30" spans="1:12" ht="206.25">
      <c r="A30" s="27" t="s">
        <v>12</v>
      </c>
      <c r="B30" s="27" t="s">
        <v>3</v>
      </c>
      <c r="C30" s="27" t="s">
        <v>24</v>
      </c>
      <c r="D30" s="27" t="s">
        <v>22</v>
      </c>
      <c r="E30" s="27" t="s">
        <v>12</v>
      </c>
      <c r="F30" s="27" t="s">
        <v>13</v>
      </c>
      <c r="G30" s="27" t="s">
        <v>14</v>
      </c>
      <c r="H30" s="29" t="s">
        <v>21</v>
      </c>
      <c r="I30" s="30" t="s">
        <v>31</v>
      </c>
      <c r="J30" s="25">
        <f>J31+J33+J35+J37+J39</f>
        <v>85.1</v>
      </c>
      <c r="L30" s="9"/>
    </row>
    <row r="31" spans="1:12" ht="0.75" customHeight="1" hidden="1">
      <c r="A31" s="27" t="s">
        <v>12</v>
      </c>
      <c r="B31" s="27" t="s">
        <v>3</v>
      </c>
      <c r="C31" s="27" t="s">
        <v>24</v>
      </c>
      <c r="D31" s="27" t="s">
        <v>22</v>
      </c>
      <c r="E31" s="27" t="s">
        <v>42</v>
      </c>
      <c r="F31" s="27" t="s">
        <v>13</v>
      </c>
      <c r="G31" s="27" t="s">
        <v>14</v>
      </c>
      <c r="H31" s="29" t="s">
        <v>21</v>
      </c>
      <c r="I31" s="21" t="s">
        <v>32</v>
      </c>
      <c r="J31" s="25">
        <f>J32</f>
        <v>0</v>
      </c>
      <c r="L31" s="9"/>
    </row>
    <row r="32" spans="1:12" ht="118.5" customHeight="1" hidden="1">
      <c r="A32" s="27" t="s">
        <v>12</v>
      </c>
      <c r="B32" s="27" t="s">
        <v>3</v>
      </c>
      <c r="C32" s="27" t="s">
        <v>24</v>
      </c>
      <c r="D32" s="27" t="s">
        <v>22</v>
      </c>
      <c r="E32" s="27" t="s">
        <v>30</v>
      </c>
      <c r="F32" s="27" t="s">
        <v>28</v>
      </c>
      <c r="G32" s="27" t="s">
        <v>14</v>
      </c>
      <c r="H32" s="29" t="s">
        <v>21</v>
      </c>
      <c r="I32" s="30" t="s">
        <v>117</v>
      </c>
      <c r="J32" s="25"/>
      <c r="L32" s="9"/>
    </row>
    <row r="33" spans="1:12" ht="187.5" hidden="1">
      <c r="A33" s="27" t="s">
        <v>12</v>
      </c>
      <c r="B33" s="27" t="s">
        <v>3</v>
      </c>
      <c r="C33" s="27" t="s">
        <v>24</v>
      </c>
      <c r="D33" s="27" t="s">
        <v>22</v>
      </c>
      <c r="E33" s="27" t="s">
        <v>19</v>
      </c>
      <c r="F33" s="27" t="s">
        <v>13</v>
      </c>
      <c r="G33" s="27" t="s">
        <v>14</v>
      </c>
      <c r="H33" s="29" t="s">
        <v>21</v>
      </c>
      <c r="I33" s="21" t="s">
        <v>95</v>
      </c>
      <c r="J33" s="25">
        <f>J34</f>
        <v>0</v>
      </c>
      <c r="L33" s="9"/>
    </row>
    <row r="34" spans="1:12" ht="168.75" hidden="1">
      <c r="A34" s="27" t="s">
        <v>12</v>
      </c>
      <c r="B34" s="27" t="s">
        <v>3</v>
      </c>
      <c r="C34" s="27" t="s">
        <v>24</v>
      </c>
      <c r="D34" s="27" t="s">
        <v>22</v>
      </c>
      <c r="E34" s="27" t="s">
        <v>74</v>
      </c>
      <c r="F34" s="27" t="s">
        <v>28</v>
      </c>
      <c r="G34" s="27" t="s">
        <v>14</v>
      </c>
      <c r="H34" s="29" t="s">
        <v>21</v>
      </c>
      <c r="I34" s="31" t="s">
        <v>111</v>
      </c>
      <c r="J34" s="25"/>
      <c r="L34" s="9"/>
    </row>
    <row r="35" spans="1:12" ht="186.75" customHeight="1" hidden="1">
      <c r="A35" s="33" t="s">
        <v>12</v>
      </c>
      <c r="B35" s="33" t="s">
        <v>3</v>
      </c>
      <c r="C35" s="33" t="s">
        <v>24</v>
      </c>
      <c r="D35" s="33" t="s">
        <v>22</v>
      </c>
      <c r="E35" s="33" t="s">
        <v>20</v>
      </c>
      <c r="F35" s="33" t="s">
        <v>13</v>
      </c>
      <c r="G35" s="33" t="s">
        <v>14</v>
      </c>
      <c r="H35" s="34" t="s">
        <v>21</v>
      </c>
      <c r="I35" s="24" t="s">
        <v>85</v>
      </c>
      <c r="J35" s="25">
        <f>J36</f>
        <v>0</v>
      </c>
      <c r="L35" s="9"/>
    </row>
    <row r="36" spans="1:12" ht="154.5" customHeight="1" hidden="1">
      <c r="A36" s="27" t="s">
        <v>12</v>
      </c>
      <c r="B36" s="27" t="s">
        <v>3</v>
      </c>
      <c r="C36" s="27" t="s">
        <v>24</v>
      </c>
      <c r="D36" s="27" t="s">
        <v>22</v>
      </c>
      <c r="E36" s="27" t="s">
        <v>59</v>
      </c>
      <c r="F36" s="27" t="s">
        <v>28</v>
      </c>
      <c r="G36" s="27" t="s">
        <v>14</v>
      </c>
      <c r="H36" s="29" t="s">
        <v>21</v>
      </c>
      <c r="I36" s="30" t="s">
        <v>69</v>
      </c>
      <c r="J36" s="25"/>
      <c r="L36" s="9"/>
    </row>
    <row r="37" spans="1:12" ht="95.25" customHeight="1">
      <c r="A37" s="27" t="s">
        <v>12</v>
      </c>
      <c r="B37" s="27" t="s">
        <v>3</v>
      </c>
      <c r="C37" s="27" t="s">
        <v>24</v>
      </c>
      <c r="D37" s="27" t="s">
        <v>22</v>
      </c>
      <c r="E37" s="27" t="s">
        <v>91</v>
      </c>
      <c r="F37" s="27" t="s">
        <v>13</v>
      </c>
      <c r="G37" s="27" t="s">
        <v>14</v>
      </c>
      <c r="H37" s="29" t="s">
        <v>21</v>
      </c>
      <c r="I37" s="35" t="s">
        <v>92</v>
      </c>
      <c r="J37" s="25">
        <f>J38</f>
        <v>65.6</v>
      </c>
      <c r="L37" s="9"/>
    </row>
    <row r="38" spans="1:12" ht="93.75">
      <c r="A38" s="27" t="s">
        <v>12</v>
      </c>
      <c r="B38" s="27" t="s">
        <v>3</v>
      </c>
      <c r="C38" s="27" t="s">
        <v>24</v>
      </c>
      <c r="D38" s="27" t="s">
        <v>22</v>
      </c>
      <c r="E38" s="27" t="s">
        <v>48</v>
      </c>
      <c r="F38" s="27" t="s">
        <v>28</v>
      </c>
      <c r="G38" s="27" t="s">
        <v>14</v>
      </c>
      <c r="H38" s="29" t="s">
        <v>21</v>
      </c>
      <c r="I38" s="31" t="s">
        <v>47</v>
      </c>
      <c r="J38" s="25">
        <v>65.6</v>
      </c>
      <c r="L38" s="9"/>
    </row>
    <row r="39" spans="1:12" ht="112.5">
      <c r="A39" s="27" t="s">
        <v>12</v>
      </c>
      <c r="B39" s="27" t="s">
        <v>3</v>
      </c>
      <c r="C39" s="27" t="s">
        <v>24</v>
      </c>
      <c r="D39" s="27" t="s">
        <v>22</v>
      </c>
      <c r="E39" s="27" t="s">
        <v>158</v>
      </c>
      <c r="F39" s="27" t="s">
        <v>13</v>
      </c>
      <c r="G39" s="27" t="s">
        <v>14</v>
      </c>
      <c r="H39" s="29" t="s">
        <v>21</v>
      </c>
      <c r="I39" s="31" t="s">
        <v>157</v>
      </c>
      <c r="J39" s="25">
        <f>J40</f>
        <v>19.5</v>
      </c>
      <c r="L39" s="9"/>
    </row>
    <row r="40" spans="1:12" ht="342" customHeight="1">
      <c r="A40" s="27" t="s">
        <v>12</v>
      </c>
      <c r="B40" s="27" t="s">
        <v>3</v>
      </c>
      <c r="C40" s="27" t="s">
        <v>24</v>
      </c>
      <c r="D40" s="27" t="s">
        <v>22</v>
      </c>
      <c r="E40" s="27" t="s">
        <v>156</v>
      </c>
      <c r="F40" s="27" t="s">
        <v>28</v>
      </c>
      <c r="G40" s="27" t="s">
        <v>14</v>
      </c>
      <c r="H40" s="29" t="s">
        <v>21</v>
      </c>
      <c r="I40" s="44" t="s">
        <v>155</v>
      </c>
      <c r="J40" s="25">
        <v>19.5</v>
      </c>
      <c r="L40" s="9"/>
    </row>
    <row r="41" spans="1:12" ht="6.75" customHeight="1" hidden="1">
      <c r="A41" s="27" t="s">
        <v>12</v>
      </c>
      <c r="B41" s="27" t="s">
        <v>3</v>
      </c>
      <c r="C41" s="27" t="s">
        <v>24</v>
      </c>
      <c r="D41" s="27" t="s">
        <v>96</v>
      </c>
      <c r="E41" s="27" t="s">
        <v>12</v>
      </c>
      <c r="F41" s="27" t="s">
        <v>13</v>
      </c>
      <c r="G41" s="27" t="s">
        <v>14</v>
      </c>
      <c r="H41" s="29" t="s">
        <v>21</v>
      </c>
      <c r="I41" s="21" t="s">
        <v>97</v>
      </c>
      <c r="J41" s="25">
        <f>J42</f>
        <v>0</v>
      </c>
      <c r="L41" s="9"/>
    </row>
    <row r="42" spans="1:12" ht="87" customHeight="1" hidden="1">
      <c r="A42" s="27" t="s">
        <v>12</v>
      </c>
      <c r="B42" s="27" t="s">
        <v>3</v>
      </c>
      <c r="C42" s="27" t="s">
        <v>24</v>
      </c>
      <c r="D42" s="27" t="s">
        <v>96</v>
      </c>
      <c r="E42" s="27" t="s">
        <v>82</v>
      </c>
      <c r="F42" s="27" t="s">
        <v>13</v>
      </c>
      <c r="G42" s="27" t="s">
        <v>14</v>
      </c>
      <c r="H42" s="29" t="s">
        <v>21</v>
      </c>
      <c r="I42" s="24" t="s">
        <v>98</v>
      </c>
      <c r="J42" s="25"/>
      <c r="L42" s="9"/>
    </row>
    <row r="43" spans="1:12" ht="187.5" hidden="1">
      <c r="A43" s="27" t="s">
        <v>12</v>
      </c>
      <c r="B43" s="27" t="s">
        <v>3</v>
      </c>
      <c r="C43" s="27" t="s">
        <v>24</v>
      </c>
      <c r="D43" s="27" t="s">
        <v>96</v>
      </c>
      <c r="E43" s="27" t="s">
        <v>99</v>
      </c>
      <c r="F43" s="27" t="s">
        <v>28</v>
      </c>
      <c r="G43" s="27" t="s">
        <v>14</v>
      </c>
      <c r="H43" s="29" t="s">
        <v>21</v>
      </c>
      <c r="I43" s="21" t="s">
        <v>112</v>
      </c>
      <c r="J43" s="25"/>
      <c r="L43" s="9"/>
    </row>
    <row r="44" spans="1:12" ht="37.5">
      <c r="A44" s="27" t="s">
        <v>12</v>
      </c>
      <c r="B44" s="27" t="s">
        <v>3</v>
      </c>
      <c r="C44" s="27" t="s">
        <v>146</v>
      </c>
      <c r="D44" s="27" t="s">
        <v>13</v>
      </c>
      <c r="E44" s="27" t="s">
        <v>12</v>
      </c>
      <c r="F44" s="27" t="s">
        <v>13</v>
      </c>
      <c r="G44" s="27" t="s">
        <v>14</v>
      </c>
      <c r="H44" s="29" t="s">
        <v>21</v>
      </c>
      <c r="I44" s="21" t="s">
        <v>147</v>
      </c>
      <c r="J44" s="25">
        <f>J45</f>
        <v>156.1</v>
      </c>
      <c r="L44" s="9"/>
    </row>
    <row r="45" spans="1:12" ht="28.5" customHeight="1">
      <c r="A45" s="27" t="s">
        <v>12</v>
      </c>
      <c r="B45" s="27" t="s">
        <v>3</v>
      </c>
      <c r="C45" s="27" t="s">
        <v>146</v>
      </c>
      <c r="D45" s="27" t="s">
        <v>35</v>
      </c>
      <c r="E45" s="27" t="s">
        <v>12</v>
      </c>
      <c r="F45" s="27" t="s">
        <v>13</v>
      </c>
      <c r="G45" s="27" t="s">
        <v>14</v>
      </c>
      <c r="H45" s="29" t="s">
        <v>21</v>
      </c>
      <c r="I45" s="21" t="s">
        <v>148</v>
      </c>
      <c r="J45" s="25">
        <f>J46</f>
        <v>156.1</v>
      </c>
      <c r="L45" s="9"/>
    </row>
    <row r="46" spans="1:12" ht="123" customHeight="1">
      <c r="A46" s="27" t="s">
        <v>12</v>
      </c>
      <c r="B46" s="27" t="s">
        <v>3</v>
      </c>
      <c r="C46" s="27" t="s">
        <v>146</v>
      </c>
      <c r="D46" s="27" t="s">
        <v>35</v>
      </c>
      <c r="E46" s="27" t="s">
        <v>149</v>
      </c>
      <c r="F46" s="27" t="s">
        <v>28</v>
      </c>
      <c r="G46" s="27" t="s">
        <v>14</v>
      </c>
      <c r="H46" s="29" t="s">
        <v>21</v>
      </c>
      <c r="I46" s="21" t="s">
        <v>150</v>
      </c>
      <c r="J46" s="25">
        <v>156.1</v>
      </c>
      <c r="L46" s="9"/>
    </row>
    <row r="47" spans="1:12" ht="56.25">
      <c r="A47" s="27" t="s">
        <v>12</v>
      </c>
      <c r="B47" s="27" t="s">
        <v>3</v>
      </c>
      <c r="C47" s="27" t="s">
        <v>70</v>
      </c>
      <c r="D47" s="27" t="s">
        <v>13</v>
      </c>
      <c r="E47" s="27" t="s">
        <v>12</v>
      </c>
      <c r="F47" s="27" t="s">
        <v>13</v>
      </c>
      <c r="G47" s="27" t="s">
        <v>14</v>
      </c>
      <c r="H47" s="29" t="s">
        <v>12</v>
      </c>
      <c r="I47" s="31" t="s">
        <v>71</v>
      </c>
      <c r="J47" s="25">
        <f>J50+J48</f>
        <v>234.2</v>
      </c>
      <c r="L47" s="9"/>
    </row>
    <row r="48" spans="1:12" ht="187.5">
      <c r="A48" s="27" t="s">
        <v>12</v>
      </c>
      <c r="B48" s="27" t="s">
        <v>3</v>
      </c>
      <c r="C48" s="27" t="s">
        <v>70</v>
      </c>
      <c r="D48" s="27" t="s">
        <v>16</v>
      </c>
      <c r="E48" s="27" t="s">
        <v>12</v>
      </c>
      <c r="F48" s="27" t="s">
        <v>13</v>
      </c>
      <c r="G48" s="27" t="s">
        <v>14</v>
      </c>
      <c r="H48" s="29" t="s">
        <v>12</v>
      </c>
      <c r="I48" s="44" t="s">
        <v>151</v>
      </c>
      <c r="J48" s="25">
        <f>J49</f>
        <v>121</v>
      </c>
      <c r="L48" s="9"/>
    </row>
    <row r="49" spans="1:12" ht="212.25" customHeight="1">
      <c r="A49" s="27" t="s">
        <v>12</v>
      </c>
      <c r="B49" s="27" t="s">
        <v>3</v>
      </c>
      <c r="C49" s="27" t="s">
        <v>70</v>
      </c>
      <c r="D49" s="27" t="s">
        <v>16</v>
      </c>
      <c r="E49" s="27" t="s">
        <v>152</v>
      </c>
      <c r="F49" s="27" t="s">
        <v>28</v>
      </c>
      <c r="G49" s="27" t="s">
        <v>14</v>
      </c>
      <c r="H49" s="29" t="s">
        <v>153</v>
      </c>
      <c r="I49" s="44" t="s">
        <v>154</v>
      </c>
      <c r="J49" s="25">
        <v>121</v>
      </c>
      <c r="L49" s="9"/>
    </row>
    <row r="50" spans="1:12" ht="74.25" customHeight="1">
      <c r="A50" s="27" t="s">
        <v>12</v>
      </c>
      <c r="B50" s="27" t="s">
        <v>3</v>
      </c>
      <c r="C50" s="27" t="s">
        <v>70</v>
      </c>
      <c r="D50" s="27" t="s">
        <v>23</v>
      </c>
      <c r="E50" s="27" t="s">
        <v>12</v>
      </c>
      <c r="F50" s="27" t="s">
        <v>13</v>
      </c>
      <c r="G50" s="27" t="s">
        <v>14</v>
      </c>
      <c r="H50" s="29" t="s">
        <v>72</v>
      </c>
      <c r="I50" s="21" t="s">
        <v>84</v>
      </c>
      <c r="J50" s="25">
        <f>J51+J53</f>
        <v>113.2</v>
      </c>
      <c r="L50" s="9"/>
    </row>
    <row r="51" spans="1:12" ht="75" hidden="1">
      <c r="A51" s="27" t="s">
        <v>12</v>
      </c>
      <c r="B51" s="27" t="s">
        <v>3</v>
      </c>
      <c r="C51" s="27" t="s">
        <v>70</v>
      </c>
      <c r="D51" s="27" t="s">
        <v>23</v>
      </c>
      <c r="E51" s="27" t="s">
        <v>42</v>
      </c>
      <c r="F51" s="27" t="s">
        <v>13</v>
      </c>
      <c r="G51" s="27" t="s">
        <v>14</v>
      </c>
      <c r="H51" s="29" t="s">
        <v>72</v>
      </c>
      <c r="I51" s="24" t="s">
        <v>100</v>
      </c>
      <c r="J51" s="25">
        <f>J52</f>
        <v>0</v>
      </c>
      <c r="L51" s="9"/>
    </row>
    <row r="52" spans="1:12" ht="112.5" hidden="1">
      <c r="A52" s="27" t="s">
        <v>12</v>
      </c>
      <c r="B52" s="27" t="s">
        <v>3</v>
      </c>
      <c r="C52" s="27" t="s">
        <v>70</v>
      </c>
      <c r="D52" s="27" t="s">
        <v>23</v>
      </c>
      <c r="E52" s="27" t="s">
        <v>30</v>
      </c>
      <c r="F52" s="27" t="s">
        <v>28</v>
      </c>
      <c r="G52" s="27" t="s">
        <v>14</v>
      </c>
      <c r="H52" s="29" t="s">
        <v>72</v>
      </c>
      <c r="I52" s="21" t="s">
        <v>113</v>
      </c>
      <c r="J52" s="25"/>
      <c r="L52" s="9"/>
    </row>
    <row r="53" spans="1:12" ht="112.5">
      <c r="A53" s="27" t="s">
        <v>12</v>
      </c>
      <c r="B53" s="27" t="s">
        <v>3</v>
      </c>
      <c r="C53" s="27" t="s">
        <v>70</v>
      </c>
      <c r="D53" s="27" t="s">
        <v>23</v>
      </c>
      <c r="E53" s="27" t="s">
        <v>19</v>
      </c>
      <c r="F53" s="27" t="s">
        <v>13</v>
      </c>
      <c r="G53" s="27" t="s">
        <v>14</v>
      </c>
      <c r="H53" s="29" t="s">
        <v>72</v>
      </c>
      <c r="I53" s="24" t="s">
        <v>73</v>
      </c>
      <c r="J53" s="25">
        <f>J54</f>
        <v>113.2</v>
      </c>
      <c r="L53" s="9"/>
    </row>
    <row r="54" spans="1:12" ht="131.25">
      <c r="A54" s="27" t="s">
        <v>12</v>
      </c>
      <c r="B54" s="27" t="s">
        <v>3</v>
      </c>
      <c r="C54" s="27" t="s">
        <v>70</v>
      </c>
      <c r="D54" s="27" t="s">
        <v>23</v>
      </c>
      <c r="E54" s="27" t="s">
        <v>74</v>
      </c>
      <c r="F54" s="27" t="s">
        <v>28</v>
      </c>
      <c r="G54" s="27" t="s">
        <v>14</v>
      </c>
      <c r="H54" s="29" t="s">
        <v>72</v>
      </c>
      <c r="I54" s="21" t="s">
        <v>75</v>
      </c>
      <c r="J54" s="25">
        <v>113.2</v>
      </c>
      <c r="L54" s="9"/>
    </row>
    <row r="55" spans="1:12" ht="24.75" customHeight="1">
      <c r="A55" s="27" t="s">
        <v>12</v>
      </c>
      <c r="B55" s="27" t="s">
        <v>3</v>
      </c>
      <c r="C55" s="27" t="s">
        <v>128</v>
      </c>
      <c r="D55" s="27" t="s">
        <v>13</v>
      </c>
      <c r="E55" s="27" t="s">
        <v>12</v>
      </c>
      <c r="F55" s="27" t="s">
        <v>13</v>
      </c>
      <c r="G55" s="27" t="s">
        <v>14</v>
      </c>
      <c r="H55" s="29" t="s">
        <v>12</v>
      </c>
      <c r="I55" s="21" t="s">
        <v>129</v>
      </c>
      <c r="J55" s="25">
        <f>J56</f>
        <v>99</v>
      </c>
      <c r="L55" s="9"/>
    </row>
    <row r="56" spans="1:12" ht="24" customHeight="1">
      <c r="A56" s="27" t="s">
        <v>12</v>
      </c>
      <c r="B56" s="27" t="s">
        <v>3</v>
      </c>
      <c r="C56" s="27" t="s">
        <v>128</v>
      </c>
      <c r="D56" s="27" t="s">
        <v>130</v>
      </c>
      <c r="E56" s="27" t="s">
        <v>12</v>
      </c>
      <c r="F56" s="27" t="s">
        <v>13</v>
      </c>
      <c r="G56" s="27" t="s">
        <v>14</v>
      </c>
      <c r="H56" s="29" t="s">
        <v>61</v>
      </c>
      <c r="I56" s="21" t="s">
        <v>131</v>
      </c>
      <c r="J56" s="25">
        <f>J57</f>
        <v>99</v>
      </c>
      <c r="L56" s="9"/>
    </row>
    <row r="57" spans="1:12" ht="59.25" customHeight="1">
      <c r="A57" s="27" t="s">
        <v>12</v>
      </c>
      <c r="B57" s="27" t="s">
        <v>3</v>
      </c>
      <c r="C57" s="27" t="s">
        <v>128</v>
      </c>
      <c r="D57" s="27" t="s">
        <v>130</v>
      </c>
      <c r="E57" s="27" t="s">
        <v>20</v>
      </c>
      <c r="F57" s="27" t="s">
        <v>28</v>
      </c>
      <c r="G57" s="27" t="s">
        <v>14</v>
      </c>
      <c r="H57" s="29" t="s">
        <v>61</v>
      </c>
      <c r="I57" s="21" t="s">
        <v>132</v>
      </c>
      <c r="J57" s="25">
        <f>J58+J59+J60+J61</f>
        <v>99</v>
      </c>
      <c r="L57" s="9"/>
    </row>
    <row r="58" spans="1:12" ht="117" customHeight="1">
      <c r="A58" s="27" t="s">
        <v>12</v>
      </c>
      <c r="B58" s="27" t="s">
        <v>3</v>
      </c>
      <c r="C58" s="27" t="s">
        <v>128</v>
      </c>
      <c r="D58" s="27" t="s">
        <v>130</v>
      </c>
      <c r="E58" s="27" t="s">
        <v>20</v>
      </c>
      <c r="F58" s="27" t="s">
        <v>28</v>
      </c>
      <c r="G58" s="27" t="s">
        <v>133</v>
      </c>
      <c r="H58" s="29" t="s">
        <v>61</v>
      </c>
      <c r="I58" s="42" t="s">
        <v>135</v>
      </c>
      <c r="J58" s="25">
        <v>65</v>
      </c>
      <c r="L58" s="9"/>
    </row>
    <row r="59" spans="1:12" ht="81" customHeight="1">
      <c r="A59" s="27" t="s">
        <v>12</v>
      </c>
      <c r="B59" s="27" t="s">
        <v>3</v>
      </c>
      <c r="C59" s="27" t="s">
        <v>128</v>
      </c>
      <c r="D59" s="27" t="s">
        <v>130</v>
      </c>
      <c r="E59" s="27" t="s">
        <v>20</v>
      </c>
      <c r="F59" s="27" t="s">
        <v>28</v>
      </c>
      <c r="G59" s="27" t="s">
        <v>140</v>
      </c>
      <c r="H59" s="29" t="s">
        <v>61</v>
      </c>
      <c r="I59" s="42" t="s">
        <v>143</v>
      </c>
      <c r="J59" s="25">
        <v>5.5</v>
      </c>
      <c r="L59" s="9"/>
    </row>
    <row r="60" spans="1:12" ht="79.5" customHeight="1">
      <c r="A60" s="27" t="s">
        <v>12</v>
      </c>
      <c r="B60" s="27" t="s">
        <v>3</v>
      </c>
      <c r="C60" s="27" t="s">
        <v>128</v>
      </c>
      <c r="D60" s="27" t="s">
        <v>130</v>
      </c>
      <c r="E60" s="27" t="s">
        <v>20</v>
      </c>
      <c r="F60" s="27" t="s">
        <v>28</v>
      </c>
      <c r="G60" s="27" t="s">
        <v>141</v>
      </c>
      <c r="H60" s="29" t="s">
        <v>61</v>
      </c>
      <c r="I60" s="42" t="s">
        <v>144</v>
      </c>
      <c r="J60" s="25">
        <v>13</v>
      </c>
      <c r="L60" s="9"/>
    </row>
    <row r="61" spans="1:12" ht="78.75" customHeight="1">
      <c r="A61" s="27" t="s">
        <v>12</v>
      </c>
      <c r="B61" s="27" t="s">
        <v>3</v>
      </c>
      <c r="C61" s="27" t="s">
        <v>128</v>
      </c>
      <c r="D61" s="27" t="s">
        <v>130</v>
      </c>
      <c r="E61" s="27" t="s">
        <v>20</v>
      </c>
      <c r="F61" s="27" t="s">
        <v>28</v>
      </c>
      <c r="G61" s="27" t="s">
        <v>142</v>
      </c>
      <c r="H61" s="29" t="s">
        <v>61</v>
      </c>
      <c r="I61" s="42" t="s">
        <v>145</v>
      </c>
      <c r="J61" s="25">
        <v>15.5</v>
      </c>
      <c r="L61" s="9"/>
    </row>
    <row r="62" spans="1:12" ht="18.75">
      <c r="A62" s="26" t="s">
        <v>12</v>
      </c>
      <c r="B62" s="26" t="s">
        <v>4</v>
      </c>
      <c r="C62" s="26" t="s">
        <v>13</v>
      </c>
      <c r="D62" s="26" t="s">
        <v>13</v>
      </c>
      <c r="E62" s="26" t="s">
        <v>12</v>
      </c>
      <c r="F62" s="26" t="s">
        <v>13</v>
      </c>
      <c r="G62" s="26" t="s">
        <v>14</v>
      </c>
      <c r="H62" s="26" t="s">
        <v>12</v>
      </c>
      <c r="I62" s="36" t="s">
        <v>101</v>
      </c>
      <c r="J62" s="25">
        <f>J63+J87</f>
        <v>3595.95774</v>
      </c>
      <c r="L62" s="9"/>
    </row>
    <row r="63" spans="1:12" ht="56.25">
      <c r="A63" s="26" t="s">
        <v>12</v>
      </c>
      <c r="B63" s="26" t="s">
        <v>4</v>
      </c>
      <c r="C63" s="26" t="s">
        <v>16</v>
      </c>
      <c r="D63" s="26" t="s">
        <v>13</v>
      </c>
      <c r="E63" s="26" t="s">
        <v>12</v>
      </c>
      <c r="F63" s="26" t="s">
        <v>13</v>
      </c>
      <c r="G63" s="26" t="s">
        <v>14</v>
      </c>
      <c r="H63" s="26" t="s">
        <v>12</v>
      </c>
      <c r="I63" s="30" t="s">
        <v>25</v>
      </c>
      <c r="J63" s="25">
        <f>J64+J67+J74+J77</f>
        <v>3595.95774</v>
      </c>
      <c r="L63" s="9"/>
    </row>
    <row r="64" spans="1:12" ht="58.5" customHeight="1" hidden="1">
      <c r="A64" s="26" t="s">
        <v>12</v>
      </c>
      <c r="B64" s="26" t="s">
        <v>4</v>
      </c>
      <c r="C64" s="26" t="s">
        <v>16</v>
      </c>
      <c r="D64" s="26" t="s">
        <v>28</v>
      </c>
      <c r="E64" s="26" t="s">
        <v>12</v>
      </c>
      <c r="F64" s="26" t="s">
        <v>13</v>
      </c>
      <c r="G64" s="26" t="s">
        <v>14</v>
      </c>
      <c r="H64" s="26" t="s">
        <v>61</v>
      </c>
      <c r="I64" s="30" t="s">
        <v>38</v>
      </c>
      <c r="J64" s="25">
        <f>J65</f>
        <v>0</v>
      </c>
      <c r="L64" s="9"/>
    </row>
    <row r="65" spans="1:12" ht="98.25" customHeight="1" hidden="1">
      <c r="A65" s="37" t="s">
        <v>12</v>
      </c>
      <c r="B65" s="37" t="s">
        <v>4</v>
      </c>
      <c r="C65" s="37" t="s">
        <v>16</v>
      </c>
      <c r="D65" s="37" t="s">
        <v>86</v>
      </c>
      <c r="E65" s="37" t="s">
        <v>80</v>
      </c>
      <c r="F65" s="26" t="s">
        <v>13</v>
      </c>
      <c r="G65" s="26" t="s">
        <v>14</v>
      </c>
      <c r="H65" s="26" t="s">
        <v>61</v>
      </c>
      <c r="I65" s="35" t="s">
        <v>102</v>
      </c>
      <c r="J65" s="25">
        <f>J66</f>
        <v>0</v>
      </c>
      <c r="L65" s="9"/>
    </row>
    <row r="66" spans="1:12" ht="79.5" customHeight="1" hidden="1">
      <c r="A66" s="37" t="s">
        <v>12</v>
      </c>
      <c r="B66" s="37" t="s">
        <v>4</v>
      </c>
      <c r="C66" s="37" t="s">
        <v>16</v>
      </c>
      <c r="D66" s="37" t="s">
        <v>86</v>
      </c>
      <c r="E66" s="37" t="s">
        <v>80</v>
      </c>
      <c r="F66" s="37" t="s">
        <v>28</v>
      </c>
      <c r="G66" s="37" t="s">
        <v>14</v>
      </c>
      <c r="H66" s="26" t="s">
        <v>61</v>
      </c>
      <c r="I66" s="38" t="s">
        <v>87</v>
      </c>
      <c r="J66" s="25"/>
      <c r="L66" s="9"/>
    </row>
    <row r="67" spans="1:12" ht="75">
      <c r="A67" s="26" t="s">
        <v>12</v>
      </c>
      <c r="B67" s="26" t="s">
        <v>4</v>
      </c>
      <c r="C67" s="26" t="s">
        <v>16</v>
      </c>
      <c r="D67" s="26" t="s">
        <v>76</v>
      </c>
      <c r="E67" s="26" t="s">
        <v>12</v>
      </c>
      <c r="F67" s="26" t="s">
        <v>13</v>
      </c>
      <c r="G67" s="26" t="s">
        <v>14</v>
      </c>
      <c r="H67" s="26" t="s">
        <v>61</v>
      </c>
      <c r="I67" s="30" t="s">
        <v>44</v>
      </c>
      <c r="J67" s="25">
        <f>J68+J70</f>
        <v>1747.57312</v>
      </c>
      <c r="L67" s="9"/>
    </row>
    <row r="68" spans="1:11" ht="75">
      <c r="A68" s="33" t="s">
        <v>12</v>
      </c>
      <c r="B68" s="33" t="s">
        <v>4</v>
      </c>
      <c r="C68" s="33" t="s">
        <v>16</v>
      </c>
      <c r="D68" s="33" t="s">
        <v>103</v>
      </c>
      <c r="E68" s="33" t="s">
        <v>138</v>
      </c>
      <c r="F68" s="33" t="s">
        <v>13</v>
      </c>
      <c r="G68" s="33" t="s">
        <v>14</v>
      </c>
      <c r="H68" s="26" t="s">
        <v>61</v>
      </c>
      <c r="I68" s="30" t="s">
        <v>104</v>
      </c>
      <c r="J68" s="25">
        <f>J69</f>
        <v>216</v>
      </c>
      <c r="K68" s="11"/>
    </row>
    <row r="69" spans="1:11" ht="75">
      <c r="A69" s="33" t="s">
        <v>12</v>
      </c>
      <c r="B69" s="33" t="s">
        <v>4</v>
      </c>
      <c r="C69" s="33" t="s">
        <v>16</v>
      </c>
      <c r="D69" s="33" t="s">
        <v>103</v>
      </c>
      <c r="E69" s="33" t="s">
        <v>138</v>
      </c>
      <c r="F69" s="33" t="s">
        <v>28</v>
      </c>
      <c r="G69" s="33" t="s">
        <v>14</v>
      </c>
      <c r="H69" s="26" t="s">
        <v>61</v>
      </c>
      <c r="I69" s="43" t="s">
        <v>139</v>
      </c>
      <c r="J69" s="25">
        <v>216</v>
      </c>
      <c r="K69" s="11"/>
    </row>
    <row r="70" spans="1:11" ht="18.75">
      <c r="A70" s="26" t="s">
        <v>12</v>
      </c>
      <c r="B70" s="26" t="s">
        <v>4</v>
      </c>
      <c r="C70" s="26" t="s">
        <v>16</v>
      </c>
      <c r="D70" s="26" t="s">
        <v>77</v>
      </c>
      <c r="E70" s="26" t="s">
        <v>37</v>
      </c>
      <c r="F70" s="33" t="s">
        <v>13</v>
      </c>
      <c r="G70" s="26" t="s">
        <v>14</v>
      </c>
      <c r="H70" s="26" t="s">
        <v>61</v>
      </c>
      <c r="I70" s="31" t="s">
        <v>105</v>
      </c>
      <c r="J70" s="25">
        <f>J71</f>
        <v>1531.57312</v>
      </c>
      <c r="K70" s="11"/>
    </row>
    <row r="71" spans="1:11" ht="37.5">
      <c r="A71" s="26" t="s">
        <v>12</v>
      </c>
      <c r="B71" s="26" t="s">
        <v>4</v>
      </c>
      <c r="C71" s="26" t="s">
        <v>16</v>
      </c>
      <c r="D71" s="26" t="s">
        <v>77</v>
      </c>
      <c r="E71" s="26" t="s">
        <v>37</v>
      </c>
      <c r="F71" s="26" t="s">
        <v>28</v>
      </c>
      <c r="G71" s="26" t="s">
        <v>14</v>
      </c>
      <c r="H71" s="26" t="s">
        <v>61</v>
      </c>
      <c r="I71" s="31" t="s">
        <v>78</v>
      </c>
      <c r="J71" s="25">
        <f>J73+J72</f>
        <v>1531.57312</v>
      </c>
      <c r="K71" s="11"/>
    </row>
    <row r="72" spans="1:11" ht="99" customHeight="1">
      <c r="A72" s="26" t="s">
        <v>12</v>
      </c>
      <c r="B72" s="26" t="s">
        <v>4</v>
      </c>
      <c r="C72" s="26" t="s">
        <v>16</v>
      </c>
      <c r="D72" s="26" t="s">
        <v>77</v>
      </c>
      <c r="E72" s="26" t="s">
        <v>37</v>
      </c>
      <c r="F72" s="26" t="s">
        <v>28</v>
      </c>
      <c r="G72" s="26" t="s">
        <v>126</v>
      </c>
      <c r="H72" s="26" t="s">
        <v>61</v>
      </c>
      <c r="I72" s="21" t="s">
        <v>127</v>
      </c>
      <c r="J72" s="25">
        <v>1063.708</v>
      </c>
      <c r="K72" s="11"/>
    </row>
    <row r="73" spans="1:11" ht="191.25" customHeight="1">
      <c r="A73" s="26" t="s">
        <v>12</v>
      </c>
      <c r="B73" s="26" t="s">
        <v>4</v>
      </c>
      <c r="C73" s="26" t="s">
        <v>16</v>
      </c>
      <c r="D73" s="26" t="s">
        <v>76</v>
      </c>
      <c r="E73" s="26" t="s">
        <v>137</v>
      </c>
      <c r="F73" s="26" t="s">
        <v>28</v>
      </c>
      <c r="G73" s="26" t="s">
        <v>126</v>
      </c>
      <c r="H73" s="26" t="s">
        <v>61</v>
      </c>
      <c r="I73" s="21" t="s">
        <v>136</v>
      </c>
      <c r="J73" s="25">
        <v>467.86512</v>
      </c>
      <c r="K73" s="11"/>
    </row>
    <row r="74" spans="1:11" ht="56.25">
      <c r="A74" s="26" t="s">
        <v>12</v>
      </c>
      <c r="B74" s="26" t="s">
        <v>4</v>
      </c>
      <c r="C74" s="26" t="s">
        <v>16</v>
      </c>
      <c r="D74" s="26" t="s">
        <v>53</v>
      </c>
      <c r="E74" s="26" t="s">
        <v>12</v>
      </c>
      <c r="F74" s="26" t="s">
        <v>13</v>
      </c>
      <c r="G74" s="26" t="s">
        <v>14</v>
      </c>
      <c r="H74" s="33" t="s">
        <v>61</v>
      </c>
      <c r="I74" s="30" t="s">
        <v>33</v>
      </c>
      <c r="J74" s="25">
        <f>J75</f>
        <v>110.8</v>
      </c>
      <c r="K74" s="11"/>
    </row>
    <row r="75" spans="1:11" ht="93.75">
      <c r="A75" s="37" t="s">
        <v>12</v>
      </c>
      <c r="B75" s="37" t="s">
        <v>4</v>
      </c>
      <c r="C75" s="37" t="s">
        <v>16</v>
      </c>
      <c r="D75" s="37" t="s">
        <v>51</v>
      </c>
      <c r="E75" s="37" t="s">
        <v>52</v>
      </c>
      <c r="F75" s="37" t="s">
        <v>13</v>
      </c>
      <c r="G75" s="37" t="s">
        <v>14</v>
      </c>
      <c r="H75" s="37" t="s">
        <v>61</v>
      </c>
      <c r="I75" s="38" t="s">
        <v>106</v>
      </c>
      <c r="J75" s="25">
        <f>J76</f>
        <v>110.8</v>
      </c>
      <c r="K75" s="11"/>
    </row>
    <row r="76" spans="1:11" ht="98.25" customHeight="1">
      <c r="A76" s="37" t="s">
        <v>12</v>
      </c>
      <c r="B76" s="37" t="s">
        <v>4</v>
      </c>
      <c r="C76" s="37" t="s">
        <v>16</v>
      </c>
      <c r="D76" s="37" t="s">
        <v>51</v>
      </c>
      <c r="E76" s="37" t="s">
        <v>52</v>
      </c>
      <c r="F76" s="37" t="s">
        <v>28</v>
      </c>
      <c r="G76" s="37" t="s">
        <v>14</v>
      </c>
      <c r="H76" s="37" t="s">
        <v>61</v>
      </c>
      <c r="I76" s="38" t="s">
        <v>50</v>
      </c>
      <c r="J76" s="25">
        <v>110.8</v>
      </c>
      <c r="K76" s="11"/>
    </row>
    <row r="77" spans="1:11" ht="18.75">
      <c r="A77" s="26" t="s">
        <v>12</v>
      </c>
      <c r="B77" s="26" t="s">
        <v>4</v>
      </c>
      <c r="C77" s="26" t="s">
        <v>16</v>
      </c>
      <c r="D77" s="26" t="s">
        <v>54</v>
      </c>
      <c r="E77" s="26" t="s">
        <v>12</v>
      </c>
      <c r="F77" s="26" t="s">
        <v>13</v>
      </c>
      <c r="G77" s="26" t="s">
        <v>14</v>
      </c>
      <c r="H77" s="33" t="s">
        <v>61</v>
      </c>
      <c r="I77" s="21" t="s">
        <v>56</v>
      </c>
      <c r="J77" s="25">
        <f>J78+J83</f>
        <v>1737.5846199999999</v>
      </c>
      <c r="K77" s="11"/>
    </row>
    <row r="78" spans="1:10" s="5" customFormat="1" ht="135" customHeight="1">
      <c r="A78" s="37" t="s">
        <v>12</v>
      </c>
      <c r="B78" s="37" t="s">
        <v>4</v>
      </c>
      <c r="C78" s="37" t="s">
        <v>16</v>
      </c>
      <c r="D78" s="37" t="s">
        <v>54</v>
      </c>
      <c r="E78" s="37" t="s">
        <v>55</v>
      </c>
      <c r="F78" s="37" t="s">
        <v>13</v>
      </c>
      <c r="G78" s="37" t="s">
        <v>14</v>
      </c>
      <c r="H78" s="37" t="s">
        <v>61</v>
      </c>
      <c r="I78" s="21" t="s">
        <v>65</v>
      </c>
      <c r="J78" s="25">
        <f>J79</f>
        <v>1125.6236199999998</v>
      </c>
    </row>
    <row r="79" spans="1:10" ht="152.25" customHeight="1">
      <c r="A79" s="26" t="s">
        <v>12</v>
      </c>
      <c r="B79" s="26" t="s">
        <v>4</v>
      </c>
      <c r="C79" s="26" t="s">
        <v>16</v>
      </c>
      <c r="D79" s="26" t="s">
        <v>54</v>
      </c>
      <c r="E79" s="26" t="s">
        <v>55</v>
      </c>
      <c r="F79" s="26" t="s">
        <v>28</v>
      </c>
      <c r="G79" s="37" t="s">
        <v>14</v>
      </c>
      <c r="H79" s="37" t="s">
        <v>61</v>
      </c>
      <c r="I79" s="39" t="s">
        <v>114</v>
      </c>
      <c r="J79" s="25">
        <f>J82+J80+J81</f>
        <v>1125.6236199999998</v>
      </c>
    </row>
    <row r="80" spans="1:10" s="6" customFormat="1" ht="172.5" customHeight="1">
      <c r="A80" s="23" t="s">
        <v>12</v>
      </c>
      <c r="B80" s="23" t="s">
        <v>4</v>
      </c>
      <c r="C80" s="23" t="s">
        <v>16</v>
      </c>
      <c r="D80" s="23" t="s">
        <v>54</v>
      </c>
      <c r="E80" s="23" t="s">
        <v>55</v>
      </c>
      <c r="F80" s="23" t="s">
        <v>28</v>
      </c>
      <c r="G80" s="23" t="s">
        <v>62</v>
      </c>
      <c r="H80" s="18" t="s">
        <v>61</v>
      </c>
      <c r="I80" s="21" t="s">
        <v>57</v>
      </c>
      <c r="J80" s="25">
        <v>350</v>
      </c>
    </row>
    <row r="81" spans="1:10" s="6" customFormat="1" ht="210" customHeight="1">
      <c r="A81" s="23" t="s">
        <v>12</v>
      </c>
      <c r="B81" s="23" t="s">
        <v>4</v>
      </c>
      <c r="C81" s="23" t="s">
        <v>16</v>
      </c>
      <c r="D81" s="23" t="s">
        <v>54</v>
      </c>
      <c r="E81" s="23" t="s">
        <v>55</v>
      </c>
      <c r="F81" s="23" t="s">
        <v>28</v>
      </c>
      <c r="G81" s="23" t="s">
        <v>63</v>
      </c>
      <c r="H81" s="22" t="s">
        <v>61</v>
      </c>
      <c r="I81" s="21" t="s">
        <v>58</v>
      </c>
      <c r="J81" s="25">
        <v>100</v>
      </c>
    </row>
    <row r="82" spans="1:10" s="6" customFormat="1" ht="167.25" customHeight="1">
      <c r="A82" s="26" t="s">
        <v>12</v>
      </c>
      <c r="B82" s="26" t="s">
        <v>4</v>
      </c>
      <c r="C82" s="26" t="s">
        <v>16</v>
      </c>
      <c r="D82" s="26" t="s">
        <v>54</v>
      </c>
      <c r="E82" s="26" t="s">
        <v>55</v>
      </c>
      <c r="F82" s="26" t="s">
        <v>28</v>
      </c>
      <c r="G82" s="26" t="s">
        <v>64</v>
      </c>
      <c r="H82" s="33" t="s">
        <v>61</v>
      </c>
      <c r="I82" s="21" t="s">
        <v>79</v>
      </c>
      <c r="J82" s="25">
        <v>675.62362</v>
      </c>
    </row>
    <row r="83" spans="1:10" s="6" customFormat="1" ht="59.25" customHeight="1" hidden="1">
      <c r="A83" s="37" t="s">
        <v>12</v>
      </c>
      <c r="B83" s="37" t="s">
        <v>4</v>
      </c>
      <c r="C83" s="37" t="s">
        <v>16</v>
      </c>
      <c r="D83" s="37" t="s">
        <v>66</v>
      </c>
      <c r="E83" s="37" t="s">
        <v>37</v>
      </c>
      <c r="F83" s="26" t="s">
        <v>13</v>
      </c>
      <c r="G83" s="26" t="s">
        <v>14</v>
      </c>
      <c r="H83" s="33" t="s">
        <v>61</v>
      </c>
      <c r="I83" s="21" t="s">
        <v>107</v>
      </c>
      <c r="J83" s="25">
        <f>J84</f>
        <v>611.961</v>
      </c>
    </row>
    <row r="84" spans="1:10" s="6" customFormat="1" ht="56.25" customHeight="1" hidden="1">
      <c r="A84" s="37" t="s">
        <v>12</v>
      </c>
      <c r="B84" s="37" t="s">
        <v>4</v>
      </c>
      <c r="C84" s="37" t="s">
        <v>16</v>
      </c>
      <c r="D84" s="37" t="s">
        <v>66</v>
      </c>
      <c r="E84" s="37" t="s">
        <v>37</v>
      </c>
      <c r="F84" s="37" t="s">
        <v>28</v>
      </c>
      <c r="G84" s="37" t="s">
        <v>14</v>
      </c>
      <c r="H84" s="37" t="s">
        <v>61</v>
      </c>
      <c r="I84" s="21" t="s">
        <v>115</v>
      </c>
      <c r="J84" s="25">
        <f>J85+J86</f>
        <v>611.961</v>
      </c>
    </row>
    <row r="85" spans="1:10" s="6" customFormat="1" ht="150" hidden="1">
      <c r="A85" s="37" t="s">
        <v>12</v>
      </c>
      <c r="B85" s="37" t="s">
        <v>4</v>
      </c>
      <c r="C85" s="37" t="s">
        <v>16</v>
      </c>
      <c r="D85" s="37" t="s">
        <v>66</v>
      </c>
      <c r="E85" s="37" t="s">
        <v>37</v>
      </c>
      <c r="F85" s="37" t="s">
        <v>28</v>
      </c>
      <c r="G85" s="37" t="s">
        <v>67</v>
      </c>
      <c r="H85" s="37" t="s">
        <v>61</v>
      </c>
      <c r="I85" s="21" t="s">
        <v>68</v>
      </c>
      <c r="J85" s="25"/>
    </row>
    <row r="86" spans="1:10" s="6" customFormat="1" ht="149.25" customHeight="1">
      <c r="A86" s="37" t="s">
        <v>12</v>
      </c>
      <c r="B86" s="37" t="s">
        <v>4</v>
      </c>
      <c r="C86" s="37" t="s">
        <v>16</v>
      </c>
      <c r="D86" s="37" t="s">
        <v>66</v>
      </c>
      <c r="E86" s="37" t="s">
        <v>37</v>
      </c>
      <c r="F86" s="37" t="s">
        <v>28</v>
      </c>
      <c r="G86" s="37" t="s">
        <v>108</v>
      </c>
      <c r="H86" s="37" t="s">
        <v>61</v>
      </c>
      <c r="I86" s="21" t="s">
        <v>116</v>
      </c>
      <c r="J86" s="25">
        <v>611.961</v>
      </c>
    </row>
    <row r="87" spans="1:10" s="6" customFormat="1" ht="37.5" hidden="1">
      <c r="A87" s="37" t="s">
        <v>12</v>
      </c>
      <c r="B87" s="37" t="s">
        <v>4</v>
      </c>
      <c r="C87" s="37" t="s">
        <v>120</v>
      </c>
      <c r="D87" s="37" t="s">
        <v>13</v>
      </c>
      <c r="E87" s="37" t="s">
        <v>12</v>
      </c>
      <c r="F87" s="37" t="s">
        <v>13</v>
      </c>
      <c r="G87" s="37" t="s">
        <v>14</v>
      </c>
      <c r="H87" s="37" t="s">
        <v>12</v>
      </c>
      <c r="I87" s="21" t="s">
        <v>123</v>
      </c>
      <c r="J87" s="25">
        <f>J88</f>
        <v>0</v>
      </c>
    </row>
    <row r="88" spans="1:10" s="6" customFormat="1" ht="56.25" hidden="1">
      <c r="A88" s="37" t="s">
        <v>12</v>
      </c>
      <c r="B88" s="37" t="s">
        <v>4</v>
      </c>
      <c r="C88" s="37" t="s">
        <v>120</v>
      </c>
      <c r="D88" s="37" t="s">
        <v>22</v>
      </c>
      <c r="E88" s="37" t="s">
        <v>12</v>
      </c>
      <c r="F88" s="37" t="s">
        <v>28</v>
      </c>
      <c r="G88" s="37" t="s">
        <v>14</v>
      </c>
      <c r="H88" s="37" t="s">
        <v>61</v>
      </c>
      <c r="I88" s="40" t="s">
        <v>122</v>
      </c>
      <c r="J88" s="25">
        <f>J89+J90</f>
        <v>0</v>
      </c>
    </row>
    <row r="89" spans="1:10" s="6" customFormat="1" ht="93.75" hidden="1">
      <c r="A89" s="37" t="s">
        <v>12</v>
      </c>
      <c r="B89" s="37" t="s">
        <v>4</v>
      </c>
      <c r="C89" s="37" t="s">
        <v>120</v>
      </c>
      <c r="D89" s="37" t="s">
        <v>22</v>
      </c>
      <c r="E89" s="37" t="s">
        <v>19</v>
      </c>
      <c r="F89" s="37" t="s">
        <v>28</v>
      </c>
      <c r="G89" s="37" t="s">
        <v>14</v>
      </c>
      <c r="H89" s="37" t="s">
        <v>61</v>
      </c>
      <c r="I89" s="40" t="s">
        <v>121</v>
      </c>
      <c r="J89" s="25"/>
    </row>
    <row r="90" spans="1:10" s="6" customFormat="1" ht="56.25" hidden="1">
      <c r="A90" s="37" t="s">
        <v>12</v>
      </c>
      <c r="B90" s="37" t="s">
        <v>4</v>
      </c>
      <c r="C90" s="37" t="s">
        <v>120</v>
      </c>
      <c r="D90" s="37" t="s">
        <v>22</v>
      </c>
      <c r="E90" s="37" t="s">
        <v>20</v>
      </c>
      <c r="F90" s="37" t="s">
        <v>28</v>
      </c>
      <c r="G90" s="37" t="s">
        <v>14</v>
      </c>
      <c r="H90" s="37" t="s">
        <v>61</v>
      </c>
      <c r="I90" s="40" t="s">
        <v>122</v>
      </c>
      <c r="J90" s="25"/>
    </row>
    <row r="91" spans="1:10" s="6" customFormat="1" ht="18.75">
      <c r="A91" s="26"/>
      <c r="B91" s="26"/>
      <c r="C91" s="26"/>
      <c r="D91" s="26"/>
      <c r="E91" s="26"/>
      <c r="F91" s="26"/>
      <c r="G91" s="26"/>
      <c r="H91" s="26"/>
      <c r="I91" s="26" t="s">
        <v>26</v>
      </c>
      <c r="J91" s="25">
        <f>J14+J62</f>
        <v>7714.65774</v>
      </c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9" s="6" customFormat="1" ht="16.5">
      <c r="A124" s="4"/>
      <c r="D124" s="4"/>
      <c r="E124" s="4"/>
      <c r="I124" s="7"/>
    </row>
    <row r="125" spans="1:9" s="6" customFormat="1" ht="16.5">
      <c r="A125" s="4"/>
      <c r="D125" s="4"/>
      <c r="E125" s="4"/>
      <c r="I125" s="7"/>
    </row>
    <row r="126" spans="1:9" s="6" customFormat="1" ht="16.5">
      <c r="A126" s="4"/>
      <c r="D126" s="4"/>
      <c r="E126" s="4"/>
      <c r="I126" s="7"/>
    </row>
    <row r="127" spans="1:9" s="6" customFormat="1" ht="16.5">
      <c r="A127" s="4"/>
      <c r="D127" s="4"/>
      <c r="E127" s="4"/>
      <c r="I127" s="7"/>
    </row>
    <row r="128" spans="1:9" s="6" customFormat="1" ht="16.5">
      <c r="A128" s="4"/>
      <c r="D128" s="4"/>
      <c r="E128" s="4"/>
      <c r="I128" s="7"/>
    </row>
    <row r="129" spans="1:9" s="6" customFormat="1" ht="16.5">
      <c r="A129" s="4"/>
      <c r="D129" s="4"/>
      <c r="E129" s="4"/>
      <c r="I129" s="7"/>
    </row>
    <row r="130" spans="1:9" s="6" customFormat="1" ht="16.5">
      <c r="A130" s="4"/>
      <c r="D130" s="4"/>
      <c r="E130" s="4"/>
      <c r="I130" s="7"/>
    </row>
    <row r="131" spans="1:9" s="6" customFormat="1" ht="16.5">
      <c r="A131" s="4"/>
      <c r="D131" s="4"/>
      <c r="E131" s="4"/>
      <c r="I131" s="7"/>
    </row>
    <row r="132" spans="1:9" s="6" customFormat="1" ht="16.5">
      <c r="A132" s="4"/>
      <c r="D132" s="4"/>
      <c r="E132" s="4"/>
      <c r="I132" s="7"/>
    </row>
    <row r="133" spans="1:9" s="6" customFormat="1" ht="16.5">
      <c r="A133" s="4"/>
      <c r="D133" s="4"/>
      <c r="E133" s="4"/>
      <c r="I133" s="7"/>
    </row>
    <row r="134" spans="1:9" s="6" customFormat="1" ht="16.5">
      <c r="A134" s="4"/>
      <c r="D134" s="4"/>
      <c r="E134" s="4"/>
      <c r="I134" s="7"/>
    </row>
    <row r="135" spans="1:9" s="6" customFormat="1" ht="16.5">
      <c r="A135" s="4"/>
      <c r="D135" s="4"/>
      <c r="E135" s="4"/>
      <c r="I135" s="7"/>
    </row>
    <row r="136" spans="1:9" s="6" customFormat="1" ht="16.5">
      <c r="A136" s="4"/>
      <c r="D136" s="4"/>
      <c r="E136" s="4"/>
      <c r="I136" s="7"/>
    </row>
    <row r="137" spans="1:9" s="6" customFormat="1" ht="16.5">
      <c r="A137" s="4"/>
      <c r="D137" s="4"/>
      <c r="E137" s="4"/>
      <c r="I137" s="7"/>
    </row>
    <row r="138" spans="1:9" s="6" customFormat="1" ht="16.5">
      <c r="A138" s="4"/>
      <c r="D138" s="4"/>
      <c r="E138" s="4"/>
      <c r="I138" s="7"/>
    </row>
    <row r="139" spans="1:9" s="6" customFormat="1" ht="16.5">
      <c r="A139" s="4"/>
      <c r="D139" s="4"/>
      <c r="E139" s="4"/>
      <c r="I139" s="7"/>
    </row>
    <row r="140" spans="1:9" s="6" customFormat="1" ht="16.5">
      <c r="A140" s="4"/>
      <c r="D140" s="4"/>
      <c r="E140" s="4"/>
      <c r="I140" s="7"/>
    </row>
    <row r="141" spans="1:9" s="6" customFormat="1" ht="16.5">
      <c r="A141" s="4"/>
      <c r="D141" s="4"/>
      <c r="E141" s="4"/>
      <c r="I141" s="7"/>
    </row>
    <row r="142" spans="1:9" s="6" customFormat="1" ht="16.5">
      <c r="A142" s="4"/>
      <c r="D142" s="4"/>
      <c r="E142" s="4"/>
      <c r="I142" s="7"/>
    </row>
    <row r="143" spans="1:9" s="6" customFormat="1" ht="16.5">
      <c r="A143" s="4"/>
      <c r="D143" s="4"/>
      <c r="E143" s="4"/>
      <c r="I143" s="7"/>
    </row>
    <row r="144" spans="1:9" s="6" customFormat="1" ht="16.5">
      <c r="A144" s="4"/>
      <c r="D144" s="4"/>
      <c r="E144" s="4"/>
      <c r="I144" s="7"/>
    </row>
    <row r="145" spans="1:5" s="6" customFormat="1" ht="16.5">
      <c r="A145" s="4"/>
      <c r="D145" s="4"/>
      <c r="E145" s="4"/>
    </row>
    <row r="146" spans="1:5" s="6" customFormat="1" ht="16.5">
      <c r="A146" s="4"/>
      <c r="D146" s="4"/>
      <c r="E146" s="4"/>
    </row>
    <row r="147" spans="1:9" s="6" customFormat="1" ht="16.5">
      <c r="A147" s="4"/>
      <c r="D147" s="4"/>
      <c r="E147" s="4"/>
      <c r="I147" s="8"/>
    </row>
    <row r="148" spans="1:5" s="6" customFormat="1" ht="16.5">
      <c r="A148" s="4"/>
      <c r="D148" s="4"/>
      <c r="E148" s="4"/>
    </row>
    <row r="149" spans="1:5" s="6" customFormat="1" ht="16.5">
      <c r="A149" s="4"/>
      <c r="D149" s="4"/>
      <c r="E149" s="4"/>
    </row>
    <row r="150" spans="1:5" s="6" customFormat="1" ht="16.5">
      <c r="A150" s="4"/>
      <c r="D150" s="4"/>
      <c r="E150" s="4"/>
    </row>
    <row r="151" spans="1:5" s="6" customFormat="1" ht="16.5">
      <c r="A151" s="4"/>
      <c r="D151" s="4"/>
      <c r="E151" s="4"/>
    </row>
    <row r="152" spans="1:5" s="6" customFormat="1" ht="16.5">
      <c r="A152" s="4"/>
      <c r="D152" s="4"/>
      <c r="E152" s="4"/>
    </row>
    <row r="153" spans="1:5" s="6" customFormat="1" ht="16.5">
      <c r="A153" s="4"/>
      <c r="D153" s="4"/>
      <c r="E153" s="4"/>
    </row>
    <row r="154" spans="1:5" s="6" customFormat="1" ht="16.5">
      <c r="A154" s="4"/>
      <c r="D154" s="4"/>
      <c r="E154" s="4"/>
    </row>
  </sheetData>
  <sheetProtection/>
  <mergeCells count="11">
    <mergeCell ref="A8:J8"/>
    <mergeCell ref="A9:J9"/>
    <mergeCell ref="A11:H11"/>
    <mergeCell ref="I11:J11"/>
    <mergeCell ref="A12:H12"/>
    <mergeCell ref="I1:J1"/>
    <mergeCell ref="A7:J7"/>
    <mergeCell ref="I2:J2"/>
    <mergeCell ref="E3:J3"/>
    <mergeCell ref="F4:J4"/>
    <mergeCell ref="H5:J5"/>
  </mergeCells>
  <printOptions/>
  <pageMargins left="0.77" right="0" top="0" bottom="0" header="0.5118110236220472" footer="0.5118110236220472"/>
  <pageSetup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2020-12-23T14:23:55Z</cp:lastPrinted>
  <dcterms:created xsi:type="dcterms:W3CDTF">2007-07-11T08:43:22Z</dcterms:created>
  <dcterms:modified xsi:type="dcterms:W3CDTF">2021-12-29T07:53:44Z</dcterms:modified>
  <cp:category/>
  <cp:version/>
  <cp:contentType/>
  <cp:contentStatus/>
</cp:coreProperties>
</file>